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\\pcifs03\Departments\General\Project Management\Oral History Project\"/>
    </mc:Choice>
  </mc:AlternateContent>
  <xr:revisionPtr revIDLastSave="0" documentId="13_ncr:1_{38016CFE-A8BB-4E5A-833D-79452F74643C}" xr6:coauthVersionLast="47" xr6:coauthVersionMax="47" xr10:uidLastSave="{00000000-0000-0000-0000-000000000000}"/>
  <bookViews>
    <workbookView xWindow="31155" yWindow="645" windowWidth="24135" windowHeight="1407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8" i="1" l="1"/>
  <c r="C19" i="1"/>
  <c r="C20" i="1" s="1"/>
  <c r="C4" i="1" l="1"/>
  <c r="C6" i="1" l="1"/>
  <c r="C5" i="1"/>
  <c r="C7" i="1" l="1"/>
  <c r="C15" i="1" l="1"/>
  <c r="C9" i="1"/>
  <c r="C12" i="1" s="1"/>
  <c r="C16" i="1" l="1"/>
  <c r="C17" i="1" s="1"/>
  <c r="C11" i="1"/>
  <c r="C10" i="1"/>
  <c r="C13" i="1"/>
  <c r="C14" i="1"/>
</calcChain>
</file>

<file path=xl/sharedStrings.xml><?xml version="1.0" encoding="utf-8"?>
<sst xmlns="http://schemas.openxmlformats.org/spreadsheetml/2006/main" count="39" uniqueCount="27">
  <si>
    <t>DATE</t>
  </si>
  <si>
    <t>MILESTONE</t>
  </si>
  <si>
    <t>Phone lines close, end of marketing -- all interviews have been conducted</t>
  </si>
  <si>
    <t>Project Kick-Off Call</t>
  </si>
  <si>
    <t>Responsible Party</t>
  </si>
  <si>
    <t>Client &amp; PCI</t>
  </si>
  <si>
    <t>Client</t>
  </si>
  <si>
    <t>PCI</t>
  </si>
  <si>
    <t xml:space="preserve">Client </t>
  </si>
  <si>
    <t xml:space="preserve">PCI </t>
  </si>
  <si>
    <t xml:space="preserve">ORAL HISTORY PROJECT TIMELINE </t>
  </si>
  <si>
    <t>Outbound phoning begins (approximate)</t>
  </si>
  <si>
    <t>Marketing deliverables due (logo, signature, Project Reference Sheet)</t>
  </si>
  <si>
    <t>25-50 high resolution photos for supplementary usage within publication due</t>
  </si>
  <si>
    <t>Data proofing and final story QC</t>
  </si>
  <si>
    <t>Book sent to printer</t>
  </si>
  <si>
    <t>** all dates are projected and subject to change</t>
  </si>
  <si>
    <t>Consituent stories available for review</t>
  </si>
  <si>
    <t>Constituent data file due (biographical and geographical fields)</t>
  </si>
  <si>
    <t>Client announces project to constituents (optional, but highly encouraged)</t>
  </si>
  <si>
    <t>Story transcription &amp; editing</t>
  </si>
  <si>
    <t>Inbound interview phone lines go live
Postcards &amp; emails sent to drive inbound response</t>
  </si>
  <si>
    <t>Start of marketing phase</t>
  </si>
  <si>
    <t>Constituents who have not responded will receive marketing events on a staggered basis (postcards and emails)</t>
  </si>
  <si>
    <t>PDF Review
(includes cover and interior pages)</t>
  </si>
  <si>
    <t>Oral History Publication and apparel orders ship to purchasers,
complimentary copies sent to client</t>
  </si>
  <si>
    <t>Online Story Vault goes live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</si>
</sst>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\ yyyy"/>
  </numFmts>
  <fonts count="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0"/>
      <name val="Calibri"/>
      <family val="2"/>
    </font>
    <font>
      <b/>
      <sz val="16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7" xfId="0" applyBorder="1" applyAlignment="1">
      <alignment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center"/>
    </xf>
    <xf numFmtId="14" fontId="6" fillId="0" borderId="2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21</xdr:row>
      <xdr:rowOff>163830</xdr:rowOff>
    </xdr:from>
    <xdr:to>
      <xdr:col>3</xdr:col>
      <xdr:colOff>911849</xdr:colOff>
      <xdr:row>24</xdr:row>
      <xdr:rowOff>22860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76375" y="6212205"/>
          <a:ext cx="1750049" cy="430530"/>
        </a:xfrm>
        <a:prstGeom prst="rect">
          <a:avLst/>
        </a:prstGeom>
      </xdr:spPr>
    </xdr:pic>
    <xdr:clientData/>
  </xdr:twoCellAnchor>
  <xdr:twoCellAnchor editAs="oneCell">
    <xdr:from>
      <xdr:col>0</xdr:col>
      <xdr:colOff>45721</xdr:colOff>
      <xdr:row>1</xdr:row>
      <xdr:rowOff>61722</xdr:rowOff>
    </xdr:from>
    <xdr:to>
      <xdr:col>1</xdr:col>
      <xdr:colOff>579120</xdr:colOff>
      <xdr:row>5</xdr:row>
      <xdr:rowOff>28376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5721" y="261747"/>
          <a:ext cx="1142999" cy="9572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1"/>
  <sheetViews>
    <sheetView tabSelected="1" zoomScaleNormal="100" workbookViewId="0"/>
  </sheetViews>
  <sheetFormatPr defaultColWidth="9.140625" defaultRowHeight="15" x14ac:dyDescent="0.25"/>
  <cols>
    <col min="1" max="1" width="9.140625" style="6"/>
    <col min="2" max="2" width="13" style="6" customWidth="1"/>
    <col min="3" max="3" width="12.5703125" style="19" customWidth="1"/>
    <col min="4" max="4" width="56.7109375" style="6" customWidth="1"/>
    <col min="5" max="5" width="15.42578125" style="6" customWidth="1"/>
    <col min="6" max="16384" width="9.140625" style="6"/>
  </cols>
  <sheetData>
    <row r="1" spans="1:5" ht="15.75" thickBot="1" x14ac:dyDescent="0.3"/>
    <row r="2" spans="1:5" ht="21.75" thickBot="1" x14ac:dyDescent="0.3">
      <c r="C2" s="20"/>
      <c r="D2" s="15" t="s">
        <v>10</v>
      </c>
      <c r="E2" s="11"/>
    </row>
    <row r="3" spans="1:5" ht="18.75" customHeight="1" thickBot="1" x14ac:dyDescent="0.3">
      <c r="C3" s="12" t="s">
        <v>0</v>
      </c>
      <c r="D3" s="13" t="s">
        <v>1</v>
      </c>
      <c r="E3" s="14" t="s">
        <v>4</v>
      </c>
    </row>
    <row r="4" spans="1:5" ht="18.75" customHeight="1" x14ac:dyDescent="0.25">
      <c r="C4" s="21">
        <f>C8-42</f>
        <v>45786</v>
      </c>
      <c r="D4" s="1" t="s">
        <v>3</v>
      </c>
      <c r="E4" s="7" t="s">
        <v>5</v>
      </c>
    </row>
    <row r="5" spans="1:5" ht="18.75" customHeight="1" x14ac:dyDescent="0.25">
      <c r="C5" s="22">
        <f>C4+7</f>
        <v>45793</v>
      </c>
      <c r="D5" s="2" t="s">
        <v>12</v>
      </c>
      <c r="E5" s="8" t="s">
        <v>6</v>
      </c>
    </row>
    <row r="6" spans="1:5" ht="18.75" customHeight="1" x14ac:dyDescent="0.25">
      <c r="C6" s="22">
        <f>C4+14</f>
        <v>45800</v>
      </c>
      <c r="D6" s="2" t="s">
        <v>18</v>
      </c>
      <c r="E6" s="8" t="s">
        <v>6</v>
      </c>
    </row>
    <row r="7" spans="1:5" ht="25.5" x14ac:dyDescent="0.25">
      <c r="C7" s="22">
        <f>C8-4</f>
        <v>45824</v>
      </c>
      <c r="D7" s="2" t="s">
        <v>19</v>
      </c>
      <c r="E7" s="8" t="s">
        <v>8</v>
      </c>
    </row>
    <row r="8" spans="1:5" ht="18.75" customHeight="1" x14ac:dyDescent="0.25">
      <c r="C8" s="28">
        <v>45828</v>
      </c>
      <c r="D8" s="3" t="s">
        <v>22</v>
      </c>
      <c r="E8" s="9" t="s">
        <v>7</v>
      </c>
    </row>
    <row r="9" spans="1:5" ht="25.5" x14ac:dyDescent="0.25">
      <c r="A9" s="5"/>
      <c r="B9" s="5"/>
      <c r="C9" s="22">
        <f>C8+3</f>
        <v>45831</v>
      </c>
      <c r="D9" s="3" t="s">
        <v>21</v>
      </c>
      <c r="E9" s="9" t="s">
        <v>7</v>
      </c>
    </row>
    <row r="10" spans="1:5" ht="25.5" x14ac:dyDescent="0.25">
      <c r="A10" s="5"/>
      <c r="B10" s="5"/>
      <c r="C10" s="23" t="str">
        <f>TEXT(C9,"m/d/yyy")&amp;" - "&amp;TEXT(C15,"m/d/yyyy")</f>
        <v>6/23/2025 - 12/19/2025</v>
      </c>
      <c r="D10" s="3" t="s">
        <v>23</v>
      </c>
      <c r="E10" s="9" t="s">
        <v>7</v>
      </c>
    </row>
    <row r="11" spans="1:5" ht="25.5" x14ac:dyDescent="0.25">
      <c r="A11" s="5"/>
      <c r="B11" s="5"/>
      <c r="C11" s="23" t="str">
        <f>TEXT(C9,"m/d/yyy")&amp;" - "&amp;TEXT(C15,"m/d/yyyy")</f>
        <v>6/23/2025 - 12/19/2025</v>
      </c>
      <c r="D11" s="3" t="s">
        <v>20</v>
      </c>
      <c r="E11" s="9" t="s">
        <v>7</v>
      </c>
    </row>
    <row r="12" spans="1:5" ht="29.25" customHeight="1" x14ac:dyDescent="0.25">
      <c r="A12" s="5"/>
      <c r="B12" s="5"/>
      <c r="C12" s="24" t="str">
        <f>TEXT(C9+3,"m/d/yyy")&amp;" - "&amp;TEXT(C15,"m/d/yyyy")</f>
        <v>6/26/2025 - 12/19/2025</v>
      </c>
      <c r="D12" s="3" t="s">
        <v>17</v>
      </c>
      <c r="E12" s="9" t="s">
        <v>6</v>
      </c>
    </row>
    <row r="13" spans="1:5" ht="25.5" x14ac:dyDescent="0.25">
      <c r="A13" s="5"/>
      <c r="B13" s="5"/>
      <c r="C13" s="25">
        <f>C9+45</f>
        <v>45876</v>
      </c>
      <c r="D13" s="3" t="s">
        <v>13</v>
      </c>
      <c r="E13" s="9" t="s">
        <v>6</v>
      </c>
    </row>
    <row r="14" spans="1:5" ht="18.75" customHeight="1" x14ac:dyDescent="0.25">
      <c r="A14" s="5"/>
      <c r="B14" s="5"/>
      <c r="C14" s="25">
        <f>C9+90</f>
        <v>45921</v>
      </c>
      <c r="D14" s="3" t="s">
        <v>11</v>
      </c>
      <c r="E14" s="9" t="s">
        <v>7</v>
      </c>
    </row>
    <row r="15" spans="1:5" ht="25.5" x14ac:dyDescent="0.25">
      <c r="C15" s="22">
        <f>C8+182</f>
        <v>46010</v>
      </c>
      <c r="D15" s="2" t="s">
        <v>2</v>
      </c>
      <c r="E15" s="8" t="s">
        <v>7</v>
      </c>
    </row>
    <row r="16" spans="1:5" ht="18.75" customHeight="1" x14ac:dyDescent="0.25">
      <c r="C16" s="26">
        <f>C15+45</f>
        <v>46055</v>
      </c>
      <c r="D16" s="2" t="s">
        <v>14</v>
      </c>
      <c r="E16" s="8" t="s">
        <v>7</v>
      </c>
    </row>
    <row r="17" spans="3:5" ht="25.5" x14ac:dyDescent="0.25">
      <c r="C17" s="26">
        <f>C16+30</f>
        <v>46085</v>
      </c>
      <c r="D17" s="2" t="s">
        <v>24</v>
      </c>
      <c r="E17" s="8" t="s">
        <v>5</v>
      </c>
    </row>
    <row r="18" spans="3:5" ht="18.75" customHeight="1" x14ac:dyDescent="0.25">
      <c r="C18" s="26">
        <f>C8+330</f>
        <v>46158</v>
      </c>
      <c r="D18" s="2" t="s">
        <v>15</v>
      </c>
      <c r="E18" s="8" t="s">
        <v>7</v>
      </c>
    </row>
    <row r="19" spans="3:5" ht="25.5" x14ac:dyDescent="0.25">
      <c r="C19" s="26">
        <f>C8+380</f>
        <v>46208</v>
      </c>
      <c r="D19" s="2" t="s">
        <v>25</v>
      </c>
      <c r="E19" s="8" t="s">
        <v>9</v>
      </c>
    </row>
    <row r="20" spans="3:5" ht="18.75" customHeight="1" thickBot="1" x14ac:dyDescent="0.3">
      <c r="C20" s="27">
        <f>C19+14</f>
        <v>46222</v>
      </c>
      <c r="D20" s="4" t="s">
        <v>26</v>
      </c>
      <c r="E20" s="10" t="s">
        <v>9</v>
      </c>
    </row>
    <row r="21" spans="3:5" ht="30.75" customHeight="1" x14ac:dyDescent="0.25">
      <c r="C21" s="18" t="s">
        <v>16</v>
      </c>
      <c r="D21" s="16"/>
      <c r="E21" s="17"/>
    </row>
  </sheetData>
  <pageMargins left="0.7" right="0.7" top="0.75" bottom="0.75" header="0.3" footer="0.3"/>
  <pageSetup orientation="portrait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Colin Stewart</dc:creator>
  <cp:lastModifiedBy>Devin Wais</cp:lastModifiedBy>
  <dcterms:created xsi:type="dcterms:W3CDTF">2020-04-08T17:30:41Z</dcterms:created>
  <dcterms:modified xsi:type="dcterms:W3CDTF">2025-02-21T17:46:29Z</dcterms:modified>
</cp:coreProperties>
</file>